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5480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118" i="69"/>
  <c r="EE117"/>
  <c r="EE116"/>
  <c r="EE115"/>
  <c r="EE114"/>
  <c r="EE113"/>
  <c r="EE112"/>
  <c r="EE111"/>
  <c r="EE110"/>
  <c r="ET109"/>
  <c r="EE109"/>
  <c r="ET108"/>
  <c r="EE108"/>
  <c r="ET107"/>
  <c r="EE107"/>
  <c r="DX95"/>
  <c r="DX94"/>
  <c r="EK94" s="1"/>
  <c r="DX93"/>
  <c r="EK93" s="1"/>
  <c r="DX92"/>
  <c r="EK92" s="1"/>
  <c r="DX91"/>
  <c r="EX91" s="1"/>
  <c r="DX90"/>
  <c r="EK90" s="1"/>
  <c r="DX89"/>
  <c r="EK89" s="1"/>
  <c r="DX88"/>
  <c r="EK88" s="1"/>
  <c r="DX87"/>
  <c r="EK87" s="1"/>
  <c r="DX86"/>
  <c r="EK86" s="1"/>
  <c r="DX85"/>
  <c r="EK85" s="1"/>
  <c r="DX84"/>
  <c r="EK84" s="1"/>
  <c r="DX83"/>
  <c r="EK83" s="1"/>
  <c r="DX82"/>
  <c r="EK82" s="1"/>
  <c r="DX81"/>
  <c r="EK81" s="1"/>
  <c r="DX80"/>
  <c r="EK80" s="1"/>
  <c r="DX79"/>
  <c r="EK79" s="1"/>
  <c r="EK78"/>
  <c r="DX78"/>
  <c r="EX78" s="1"/>
  <c r="DX77"/>
  <c r="EK77" s="1"/>
  <c r="DX76"/>
  <c r="EK76" s="1"/>
  <c r="DX75"/>
  <c r="EK75" s="1"/>
  <c r="DX74"/>
  <c r="EK74" s="1"/>
  <c r="DX73"/>
  <c r="EK73" s="1"/>
  <c r="DX72"/>
  <c r="EK72" s="1"/>
  <c r="DX71"/>
  <c r="EK71" s="1"/>
  <c r="DX70"/>
  <c r="EK70" s="1"/>
  <c r="DX69"/>
  <c r="EK69" s="1"/>
  <c r="DX68"/>
  <c r="EK68" s="1"/>
  <c r="DX67"/>
  <c r="EK67" s="1"/>
  <c r="DX66"/>
  <c r="EK66" s="1"/>
  <c r="DX65"/>
  <c r="EK65" s="1"/>
  <c r="DX64"/>
  <c r="EK64" s="1"/>
  <c r="DX63"/>
  <c r="EK63" s="1"/>
  <c r="DX62"/>
  <c r="EK62" s="1"/>
  <c r="DX61"/>
  <c r="EK61" s="1"/>
  <c r="DX60"/>
  <c r="EK60" s="1"/>
  <c r="DX59"/>
  <c r="EK59" s="1"/>
  <c r="DX58"/>
  <c r="EK58" s="1"/>
  <c r="EE43"/>
  <c r="ET43" s="1"/>
  <c r="EE42"/>
  <c r="ET42" s="1"/>
  <c r="EE41"/>
  <c r="ET41" s="1"/>
  <c r="ET40"/>
  <c r="EE40"/>
  <c r="EE39"/>
  <c r="ET39" s="1"/>
  <c r="EE38"/>
  <c r="ET38" s="1"/>
  <c r="EE37"/>
  <c r="ET37" s="1"/>
  <c r="EE36"/>
  <c r="ET36" s="1"/>
  <c r="ET35"/>
  <c r="EE35"/>
  <c r="EE34"/>
  <c r="ET34" s="1"/>
  <c r="EE33"/>
  <c r="ET33" s="1"/>
  <c r="EE32"/>
  <c r="ET32" s="1"/>
  <c r="EE31"/>
  <c r="ET31" s="1"/>
  <c r="EE30"/>
  <c r="ET30" s="1"/>
  <c r="EE29"/>
  <c r="ET29" s="1"/>
  <c r="EE28"/>
  <c r="ET28" s="1"/>
  <c r="EE27"/>
  <c r="ET27" s="1"/>
  <c r="EE26"/>
  <c r="ET26" s="1"/>
  <c r="ET25"/>
  <c r="EE25"/>
  <c r="EE24"/>
  <c r="ET24" s="1"/>
  <c r="EE23"/>
  <c r="ET23" s="1"/>
  <c r="ET22"/>
  <c r="EE22"/>
  <c r="EE21"/>
  <c r="ET21" s="1"/>
  <c r="EE20"/>
  <c r="ET20" s="1"/>
  <c r="EE19"/>
  <c r="ET19" s="1"/>
  <c r="EX94" l="1"/>
  <c r="EX93"/>
  <c r="EX92"/>
  <c r="EK91"/>
  <c r="EX90"/>
  <c r="EX89"/>
  <c r="EX88"/>
  <c r="EX87"/>
  <c r="EX86"/>
  <c r="EX85"/>
  <c r="EX84"/>
  <c r="EX83"/>
  <c r="EX82"/>
  <c r="EX81"/>
  <c r="EX80"/>
  <c r="EX79"/>
  <c r="EX77"/>
  <c r="EX76"/>
  <c r="EX75"/>
  <c r="EX74"/>
  <c r="EX73"/>
  <c r="EX72"/>
  <c r="EX71"/>
  <c r="EX70"/>
  <c r="EX69"/>
  <c r="EX68"/>
  <c r="EX67"/>
  <c r="EX66"/>
  <c r="EX65"/>
  <c r="EX64"/>
  <c r="EX63"/>
  <c r="EX62"/>
  <c r="EX61"/>
  <c r="EX60"/>
  <c r="EX59"/>
  <c r="EX58"/>
</calcChain>
</file>

<file path=xl/sharedStrings.xml><?xml version="1.0" encoding="utf-8"?>
<sst xmlns="http://schemas.openxmlformats.org/spreadsheetml/2006/main" count="219" uniqueCount="156">
  <si>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</si>
  <si>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</si>
  <si>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</si>
  <si>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</si>
  <si>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</si>
  <si>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</si>
  <si>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</si>
  <si>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</si>
  <si>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</si>
  <si>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</si>
  <si>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</si>
  <si>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</si>
  <si>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</si>
  <si>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</si>
  <si>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</si>
  <si>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</si>
  <si>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в том числе: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</si>
  <si>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</si>
  <si>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</si>
  <si>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</si>
  <si>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</si>
  <si>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</si>
  <si>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</si>
  <si>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</si>
  <si>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</si>
  <si>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</si>
  <si>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</si>
  <si>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510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</si>
  <si>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</si>
  <si>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</si>
  <si>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</si>
  <si>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</si>
  <si>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</si>
  <si>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</si>
  <si>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</si>
  <si>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</si>
  <si>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</si>
  <si>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</si>
  <si>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</si>
  <si>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</si>
  <si>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</si>
  <si>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</si>
  <si>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</si>
  <si>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</si>
  <si>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</si>
  <si>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</si>
  <si>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</si>
  <si>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</si>
  <si>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</si>
  <si>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</si>
  <si>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</si>
  <si>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</si>
  <si>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</si>
  <si>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</si>
  <si>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</si>
  <si>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</si>
  <si>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</si>
  <si>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</si>
  <si>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</si>
  <si>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</si>
  <si>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</si>
  <si>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</si>
  <si>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</si>
  <si>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</si>
  <si>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</si>
  <si>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</si>
  <si>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</si>
  <si>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</si>
  <si>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</si>
  <si>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</si>
  <si>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</si>
  <si>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</si>
  <si>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</si>
  <si>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</si>
  <si>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</si>
  <si>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</si>
  <si>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</si>
  <si>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</si>
  <si>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</si>
  <si>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01.07.2014 г.</t>
  </si>
  <si>
    <t>20.02.2015</t>
  </si>
  <si>
    <t>Новонадыровский сельский исполнительный комитет Альметьевского МР</t>
  </si>
  <si>
    <t>бюджет Новонадыровского сельского поселения Альметьевского муниципального района Республики Татарстан</t>
  </si>
  <si>
    <t>Налоговые доходы</t>
  </si>
  <si>
    <t>18210102010011000110</t>
  </si>
  <si>
    <t>18210102020011000110</t>
  </si>
  <si>
    <t>18210102030011000110</t>
  </si>
  <si>
    <t>18210102030012000110</t>
  </si>
  <si>
    <t>18210503010011000110</t>
  </si>
  <si>
    <t>18210503010012000110</t>
  </si>
  <si>
    <t>18210601030101000110</t>
  </si>
  <si>
    <t>18210601030102000110</t>
  </si>
  <si>
    <t>18210606013101000110</t>
  </si>
  <si>
    <t>18210606013102000110</t>
  </si>
  <si>
    <t>18210606023101000110</t>
  </si>
  <si>
    <t>18210606023102000110</t>
  </si>
  <si>
    <t>18210904053102000110</t>
  </si>
  <si>
    <t>93810804020011000110</t>
  </si>
  <si>
    <t>Поступления от других бюджетов бюджетной системы Российской Федерации</t>
  </si>
  <si>
    <t>93820201001100000151</t>
  </si>
  <si>
    <t>93820201003100000151</t>
  </si>
  <si>
    <t>93820203003100000151</t>
  </si>
  <si>
    <t>93820203015100000151</t>
  </si>
  <si>
    <t>93820204012100000151</t>
  </si>
  <si>
    <t>Прочие доходы</t>
  </si>
  <si>
    <t>93820705030100000180</t>
  </si>
  <si>
    <t>Доходы от собственности</t>
  </si>
  <si>
    <t>95711105013100000120</t>
  </si>
  <si>
    <t>95711105035100000120</t>
  </si>
  <si>
    <t>Уменьшение стоимости непроизведенных активов</t>
  </si>
  <si>
    <t>95711406013100000430</t>
  </si>
  <si>
    <t>Заработная плата</t>
  </si>
  <si>
    <t>82501020020300121211</t>
  </si>
  <si>
    <t>Начисления на выплаты по оплате труда</t>
  </si>
  <si>
    <t>82501020020300121213</t>
  </si>
  <si>
    <t>92501040020400121211</t>
  </si>
  <si>
    <t>92501040020400121213</t>
  </si>
  <si>
    <t>Услуги связи</t>
  </si>
  <si>
    <t>92501040020400244221</t>
  </si>
  <si>
    <t>Коммунальные услуги</t>
  </si>
  <si>
    <t>92501040020400244223</t>
  </si>
  <si>
    <t>Работы, услуги по содержанию имущества</t>
  </si>
  <si>
    <t>92501040020400244225</t>
  </si>
  <si>
    <t>Прочие работы, услуги</t>
  </si>
  <si>
    <t>92501040020400244226</t>
  </si>
  <si>
    <t>Увеличение стоимости материальных запасов</t>
  </si>
  <si>
    <t>92501040020400244340</t>
  </si>
  <si>
    <t>Прочие расходы</t>
  </si>
  <si>
    <t>92501040020400852290</t>
  </si>
  <si>
    <t>92501130015930244340</t>
  </si>
  <si>
    <t>92501130029500851290</t>
  </si>
  <si>
    <t>92501130029900121211</t>
  </si>
  <si>
    <t>92501130029900121213</t>
  </si>
  <si>
    <t>Транспортные услуги</t>
  </si>
  <si>
    <t>92501130029900244222</t>
  </si>
  <si>
    <t>92501130029900244226</t>
  </si>
  <si>
    <t>92501130029900244340</t>
  </si>
  <si>
    <t>92502030015118121211</t>
  </si>
  <si>
    <t>92502030015118121213</t>
  </si>
  <si>
    <t>92502030015118244222</t>
  </si>
  <si>
    <t>92502030015118244340</t>
  </si>
  <si>
    <t>92505036000100244223</t>
  </si>
  <si>
    <t>92505036000100244225</t>
  </si>
  <si>
    <t>92505036000200244225</t>
  </si>
  <si>
    <t>92505036000200244226</t>
  </si>
  <si>
    <t>92505036000300244340</t>
  </si>
  <si>
    <t>92505036000400244340</t>
  </si>
  <si>
    <t>92505036000500244225</t>
  </si>
  <si>
    <t>92508014409900244221</t>
  </si>
  <si>
    <t>92508014409900244223</t>
  </si>
  <si>
    <t>92508014409900244225</t>
  </si>
  <si>
    <t>92508014409900244290</t>
  </si>
  <si>
    <t>92508014409900244340</t>
  </si>
  <si>
    <t>Пособия по социальной помощи населению</t>
  </si>
  <si>
    <t>92510035058500321262</t>
  </si>
  <si>
    <t>92511025129700244290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</si>
</sst>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42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left" indent="2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</cols>
  <sheetData>
    <row r="1" spans="1:166" ht="15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1"/>
      <c r="ES4" s="1"/>
      <c r="ET4" s="73" t="s">
        <v>37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98" t="s">
        <v>8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10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1" t="s">
        <v>79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33</v>
      </c>
      <c r="ER6" s="1"/>
      <c r="ES6" s="1"/>
      <c r="ET6" s="30" t="s">
        <v>80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03"/>
    </row>
    <row r="7" spans="1:166" ht="15" customHeight="1">
      <c r="A7" s="104" t="s">
        <v>54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"/>
      <c r="BD7" s="1"/>
      <c r="BE7" s="106" t="s">
        <v>81</v>
      </c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4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108"/>
    </row>
    <row r="8" spans="1:166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"/>
      <c r="BD8" s="1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31</v>
      </c>
      <c r="ER8" s="1"/>
      <c r="ES8" s="1"/>
      <c r="ET8" s="30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10"/>
    </row>
    <row r="9" spans="1:166" ht="15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"/>
      <c r="BD9" s="1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55</v>
      </c>
      <c r="ER9" s="1"/>
      <c r="ES9" s="1"/>
      <c r="ET9" s="30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10"/>
    </row>
    <row r="10" spans="1:166" ht="15" customHeight="1">
      <c r="A10" s="1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82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56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03"/>
    </row>
    <row r="11" spans="1:166" ht="15" customHeight="1">
      <c r="A11" s="1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03"/>
    </row>
    <row r="12" spans="1:166" ht="15" customHeight="1" thickBot="1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36</v>
      </c>
      <c r="ER12" s="1"/>
      <c r="ES12" s="1"/>
      <c r="ET12" s="111">
        <v>383</v>
      </c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97" t="s">
        <v>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83" t="s">
        <v>10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8"/>
      <c r="AN16" s="82" t="s">
        <v>11</v>
      </c>
      <c r="AO16" s="83"/>
      <c r="AP16" s="83"/>
      <c r="AQ16" s="83"/>
      <c r="AR16" s="83"/>
      <c r="AS16" s="88"/>
      <c r="AT16" s="82" t="s">
        <v>57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8"/>
      <c r="BJ16" s="82" t="s">
        <v>75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8"/>
      <c r="CF16" s="79" t="s">
        <v>12</v>
      </c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1"/>
      <c r="ET16" s="82" t="s">
        <v>13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4"/>
    </row>
    <row r="17" spans="1:166" ht="57.7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9"/>
      <c r="AN17" s="85"/>
      <c r="AO17" s="86"/>
      <c r="AP17" s="86"/>
      <c r="AQ17" s="86"/>
      <c r="AR17" s="86"/>
      <c r="AS17" s="89"/>
      <c r="AT17" s="85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9"/>
      <c r="BJ17" s="85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9"/>
      <c r="CF17" s="80" t="s">
        <v>58</v>
      </c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1"/>
      <c r="CW17" s="79" t="s">
        <v>14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 t="s">
        <v>15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1"/>
      <c r="EE17" s="79" t="s">
        <v>38</v>
      </c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1"/>
      <c r="ET17" s="85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7"/>
    </row>
    <row r="18" spans="1:166" ht="12" customHeight="1" thickBot="1">
      <c r="A18" s="76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  <c r="AN18" s="73">
        <v>2</v>
      </c>
      <c r="AO18" s="74"/>
      <c r="AP18" s="74"/>
      <c r="AQ18" s="74"/>
      <c r="AR18" s="74"/>
      <c r="AS18" s="75"/>
      <c r="AT18" s="73">
        <v>3</v>
      </c>
      <c r="AU18" s="74"/>
      <c r="AV18" s="74"/>
      <c r="AW18" s="74"/>
      <c r="AX18" s="74"/>
      <c r="AY18" s="74"/>
      <c r="AZ18" s="74"/>
      <c r="BA18" s="74"/>
      <c r="BB18" s="74"/>
      <c r="BC18" s="61"/>
      <c r="BD18" s="61"/>
      <c r="BE18" s="61"/>
      <c r="BF18" s="61"/>
      <c r="BG18" s="61"/>
      <c r="BH18" s="61"/>
      <c r="BI18" s="78"/>
      <c r="BJ18" s="73">
        <v>4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5"/>
      <c r="CF18" s="73">
        <v>5</v>
      </c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5"/>
      <c r="CW18" s="73">
        <v>6</v>
      </c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5"/>
      <c r="DN18" s="73">
        <v>7</v>
      </c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5"/>
      <c r="EE18" s="73">
        <v>8</v>
      </c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5"/>
      <c r="ET18" s="60">
        <v>9</v>
      </c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2"/>
    </row>
    <row r="19" spans="1:166" ht="15" customHeight="1">
      <c r="A19" s="95" t="s">
        <v>67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65" t="s">
        <v>39</v>
      </c>
      <c r="AO19" s="66"/>
      <c r="AP19" s="66"/>
      <c r="AQ19" s="66"/>
      <c r="AR19" s="66"/>
      <c r="AS19" s="66"/>
      <c r="AT19" s="67"/>
      <c r="AU19" s="67"/>
      <c r="AV19" s="67"/>
      <c r="AW19" s="67"/>
      <c r="AX19" s="67"/>
      <c r="AY19" s="67"/>
      <c r="AZ19" s="67"/>
      <c r="BA19" s="67"/>
      <c r="BB19" s="67"/>
      <c r="BC19" s="68"/>
      <c r="BD19" s="69"/>
      <c r="BE19" s="69"/>
      <c r="BF19" s="69"/>
      <c r="BG19" s="69"/>
      <c r="BH19" s="69"/>
      <c r="BI19" s="70"/>
      <c r="BJ19" s="71">
        <v>274156</v>
      </c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>
        <v>1416874.96</v>
      </c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>
        <f>CF19+CW19+DN19</f>
        <v>1416874.96</v>
      </c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>
        <f>BJ19-EE19</f>
        <v>-1142718.96</v>
      </c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2"/>
    </row>
    <row r="20" spans="1:166" ht="15" customHeight="1">
      <c r="A20" s="94" t="s">
        <v>70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58"/>
      <c r="AO20" s="59"/>
      <c r="AP20" s="59"/>
      <c r="AQ20" s="59"/>
      <c r="AR20" s="59"/>
      <c r="AS20" s="5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274156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1416874.96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1416874.96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-1142718.96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84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171233.12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171233.12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-171233.12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85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2297.4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2297.4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-2297.4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86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1020.8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1020.8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-1020.8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87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22.33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22.33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-22.33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88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15024.65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15024.65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-15024.65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89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14.71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14.71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-14.71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83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90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>
        <v>113643.73</v>
      </c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113643.73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-113643.73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91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1740.94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1740.94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-1740.94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92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>
        <v>79217.13</v>
      </c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79217.13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-79217.13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93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540.66999999999996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540.66999999999996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-540.66999999999996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94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>
        <v>101483</v>
      </c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101483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-101483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95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46.32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46.32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-46.32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83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96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75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75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-75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83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97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>
        <v>8200</v>
      </c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8200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-8200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9.5" customHeight="1">
      <c r="A35" s="36" t="s">
        <v>98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19"/>
      <c r="AO35" s="20"/>
      <c r="AP35" s="20"/>
      <c r="AQ35" s="20"/>
      <c r="AR35" s="20"/>
      <c r="AS35" s="20"/>
      <c r="AT35" s="20" t="s">
        <v>99</v>
      </c>
      <c r="AU35" s="20"/>
      <c r="AV35" s="20"/>
      <c r="AW35" s="20"/>
      <c r="AX35" s="20"/>
      <c r="AY35" s="20"/>
      <c r="AZ35" s="20"/>
      <c r="BA35" s="20"/>
      <c r="BB35" s="20"/>
      <c r="BC35" s="38"/>
      <c r="BD35" s="31"/>
      <c r="BE35" s="31"/>
      <c r="BF35" s="31"/>
      <c r="BG35" s="31"/>
      <c r="BH35" s="31"/>
      <c r="BI35" s="32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>
        <v>532440</v>
      </c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25">
        <f>CF35+CW35+DN35</f>
        <v>532440</v>
      </c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7"/>
      <c r="ET35" s="15">
        <f>BJ35-EE35</f>
        <v>-532440</v>
      </c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9.5" customHeight="1">
      <c r="A36" s="36" t="s">
        <v>98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19"/>
      <c r="AO36" s="20"/>
      <c r="AP36" s="20"/>
      <c r="AQ36" s="20"/>
      <c r="AR36" s="20"/>
      <c r="AS36" s="20"/>
      <c r="AT36" s="20" t="s">
        <v>100</v>
      </c>
      <c r="AU36" s="20"/>
      <c r="AV36" s="20"/>
      <c r="AW36" s="20"/>
      <c r="AX36" s="20"/>
      <c r="AY36" s="20"/>
      <c r="AZ36" s="20"/>
      <c r="BA36" s="20"/>
      <c r="BB36" s="20"/>
      <c r="BC36" s="38"/>
      <c r="BD36" s="31"/>
      <c r="BE36" s="31"/>
      <c r="BF36" s="31"/>
      <c r="BG36" s="31"/>
      <c r="BH36" s="31"/>
      <c r="BI36" s="32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>
        <v>1170</v>
      </c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25">
        <f>CF36+CW36+DN36</f>
        <v>1170</v>
      </c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7"/>
      <c r="ET36" s="15">
        <f>BJ36-EE36</f>
        <v>-1170</v>
      </c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6"/>
    </row>
    <row r="37" spans="1:166" ht="19.5" customHeight="1">
      <c r="A37" s="36" t="s">
        <v>98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19"/>
      <c r="AO37" s="20"/>
      <c r="AP37" s="20"/>
      <c r="AQ37" s="20"/>
      <c r="AR37" s="20"/>
      <c r="AS37" s="20"/>
      <c r="AT37" s="20" t="s">
        <v>101</v>
      </c>
      <c r="AU37" s="20"/>
      <c r="AV37" s="20"/>
      <c r="AW37" s="20"/>
      <c r="AX37" s="20"/>
      <c r="AY37" s="20"/>
      <c r="AZ37" s="20"/>
      <c r="BA37" s="20"/>
      <c r="BB37" s="20"/>
      <c r="BC37" s="38"/>
      <c r="BD37" s="31"/>
      <c r="BE37" s="31"/>
      <c r="BF37" s="31"/>
      <c r="BG37" s="31"/>
      <c r="BH37" s="31"/>
      <c r="BI37" s="32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>
        <v>8000</v>
      </c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25">
        <f>CF37+CW37+DN37</f>
        <v>8000</v>
      </c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7"/>
      <c r="ET37" s="15">
        <f>BJ37-EE37</f>
        <v>-8000</v>
      </c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6"/>
    </row>
    <row r="38" spans="1:166" ht="19.5" customHeight="1">
      <c r="A38" s="36" t="s">
        <v>98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19"/>
      <c r="AO38" s="20"/>
      <c r="AP38" s="20"/>
      <c r="AQ38" s="20"/>
      <c r="AR38" s="20"/>
      <c r="AS38" s="20"/>
      <c r="AT38" s="20" t="s">
        <v>102</v>
      </c>
      <c r="AU38" s="20"/>
      <c r="AV38" s="20"/>
      <c r="AW38" s="20"/>
      <c r="AX38" s="20"/>
      <c r="AY38" s="20"/>
      <c r="AZ38" s="20"/>
      <c r="BA38" s="20"/>
      <c r="BB38" s="20"/>
      <c r="BC38" s="38"/>
      <c r="BD38" s="31"/>
      <c r="BE38" s="31"/>
      <c r="BF38" s="31"/>
      <c r="BG38" s="31"/>
      <c r="BH38" s="31"/>
      <c r="BI38" s="32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>
        <v>68900</v>
      </c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25">
        <f>CF38+CW38+DN38</f>
        <v>68900</v>
      </c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7"/>
      <c r="ET38" s="15">
        <f>BJ38-EE38</f>
        <v>-68900</v>
      </c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6"/>
    </row>
    <row r="39" spans="1:166" ht="19.5" customHeight="1">
      <c r="A39" s="36" t="s">
        <v>98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7"/>
      <c r="AN39" s="19"/>
      <c r="AO39" s="20"/>
      <c r="AP39" s="20"/>
      <c r="AQ39" s="20"/>
      <c r="AR39" s="20"/>
      <c r="AS39" s="20"/>
      <c r="AT39" s="20" t="s">
        <v>103</v>
      </c>
      <c r="AU39" s="20"/>
      <c r="AV39" s="20"/>
      <c r="AW39" s="20"/>
      <c r="AX39" s="20"/>
      <c r="AY39" s="20"/>
      <c r="AZ39" s="20"/>
      <c r="BA39" s="20"/>
      <c r="BB39" s="20"/>
      <c r="BC39" s="38"/>
      <c r="BD39" s="31"/>
      <c r="BE39" s="31"/>
      <c r="BF39" s="31"/>
      <c r="BG39" s="31"/>
      <c r="BH39" s="31"/>
      <c r="BI39" s="32"/>
      <c r="BJ39" s="15">
        <v>38156</v>
      </c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>
        <v>38156</v>
      </c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25">
        <f>CF39+CW39+DN39</f>
        <v>38156</v>
      </c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7"/>
      <c r="ET39" s="15">
        <f>BJ39-EE39</f>
        <v>0</v>
      </c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6"/>
    </row>
    <row r="40" spans="1:166" ht="19.5" customHeight="1">
      <c r="A40" s="36" t="s">
        <v>104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19"/>
      <c r="AO40" s="20"/>
      <c r="AP40" s="20"/>
      <c r="AQ40" s="20"/>
      <c r="AR40" s="20"/>
      <c r="AS40" s="20"/>
      <c r="AT40" s="20" t="s">
        <v>105</v>
      </c>
      <c r="AU40" s="20"/>
      <c r="AV40" s="20"/>
      <c r="AW40" s="20"/>
      <c r="AX40" s="20"/>
      <c r="AY40" s="20"/>
      <c r="AZ40" s="20"/>
      <c r="BA40" s="20"/>
      <c r="BB40" s="20"/>
      <c r="BC40" s="38"/>
      <c r="BD40" s="31"/>
      <c r="BE40" s="31"/>
      <c r="BF40" s="31"/>
      <c r="BG40" s="31"/>
      <c r="BH40" s="31"/>
      <c r="BI40" s="32"/>
      <c r="BJ40" s="15">
        <v>236000</v>
      </c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>
        <v>236000</v>
      </c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25">
        <f>CF40+CW40+DN40</f>
        <v>236000</v>
      </c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7"/>
      <c r="ET40" s="15">
        <f>BJ40-EE40</f>
        <v>0</v>
      </c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6"/>
    </row>
    <row r="41" spans="1:166" ht="19.5" customHeight="1">
      <c r="A41" s="36" t="s">
        <v>106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7"/>
      <c r="AN41" s="19"/>
      <c r="AO41" s="20"/>
      <c r="AP41" s="20"/>
      <c r="AQ41" s="20"/>
      <c r="AR41" s="20"/>
      <c r="AS41" s="20"/>
      <c r="AT41" s="20" t="s">
        <v>107</v>
      </c>
      <c r="AU41" s="20"/>
      <c r="AV41" s="20"/>
      <c r="AW41" s="20"/>
      <c r="AX41" s="20"/>
      <c r="AY41" s="20"/>
      <c r="AZ41" s="20"/>
      <c r="BA41" s="20"/>
      <c r="BB41" s="20"/>
      <c r="BC41" s="38"/>
      <c r="BD41" s="31"/>
      <c r="BE41" s="31"/>
      <c r="BF41" s="31"/>
      <c r="BG41" s="31"/>
      <c r="BH41" s="31"/>
      <c r="BI41" s="32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>
        <v>31061.87</v>
      </c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25">
        <f>CF41+CW41+DN41</f>
        <v>31061.87</v>
      </c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7"/>
      <c r="ET41" s="15">
        <f>BJ41-EE41</f>
        <v>-31061.87</v>
      </c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6"/>
    </row>
    <row r="42" spans="1:166" ht="19.5" customHeight="1">
      <c r="A42" s="36" t="s">
        <v>106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7"/>
      <c r="AN42" s="19"/>
      <c r="AO42" s="20"/>
      <c r="AP42" s="20"/>
      <c r="AQ42" s="20"/>
      <c r="AR42" s="20"/>
      <c r="AS42" s="20"/>
      <c r="AT42" s="20" t="s">
        <v>108</v>
      </c>
      <c r="AU42" s="20"/>
      <c r="AV42" s="20"/>
      <c r="AW42" s="20"/>
      <c r="AX42" s="20"/>
      <c r="AY42" s="20"/>
      <c r="AZ42" s="20"/>
      <c r="BA42" s="20"/>
      <c r="BB42" s="20"/>
      <c r="BC42" s="38"/>
      <c r="BD42" s="31"/>
      <c r="BE42" s="31"/>
      <c r="BF42" s="31"/>
      <c r="BG42" s="31"/>
      <c r="BH42" s="31"/>
      <c r="BI42" s="32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>
        <v>914.88</v>
      </c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25">
        <f>CF42+CW42+DN42</f>
        <v>914.88</v>
      </c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7"/>
      <c r="ET42" s="15">
        <f>BJ42-EE42</f>
        <v>-914.88</v>
      </c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6"/>
    </row>
    <row r="43" spans="1:166" ht="19.5" customHeight="1">
      <c r="A43" s="36" t="s">
        <v>109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7"/>
      <c r="AN43" s="19"/>
      <c r="AO43" s="20"/>
      <c r="AP43" s="20"/>
      <c r="AQ43" s="20"/>
      <c r="AR43" s="20"/>
      <c r="AS43" s="20"/>
      <c r="AT43" s="20" t="s">
        <v>110</v>
      </c>
      <c r="AU43" s="20"/>
      <c r="AV43" s="20"/>
      <c r="AW43" s="20"/>
      <c r="AX43" s="20"/>
      <c r="AY43" s="20"/>
      <c r="AZ43" s="20"/>
      <c r="BA43" s="20"/>
      <c r="BB43" s="20"/>
      <c r="BC43" s="38"/>
      <c r="BD43" s="31"/>
      <c r="BE43" s="31"/>
      <c r="BF43" s="31"/>
      <c r="BG43" s="31"/>
      <c r="BH43" s="31"/>
      <c r="BI43" s="32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>
        <v>5672.41</v>
      </c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25">
        <f>CF43+CW43+DN43</f>
        <v>5672.41</v>
      </c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7"/>
      <c r="ET43" s="15">
        <f>BJ43-EE43</f>
        <v>-5672.41</v>
      </c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6"/>
    </row>
    <row r="44" spans="1:16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</row>
    <row r="45" spans="1:16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</row>
    <row r="46" spans="1:16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</row>
    <row r="47" spans="1:16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</row>
    <row r="48" spans="1:16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</row>
    <row r="49" spans="1:16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</row>
    <row r="50" spans="1:16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</row>
    <row r="51" spans="1:16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</row>
    <row r="52" spans="1:16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</row>
    <row r="53" spans="1:16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4" t="s">
        <v>17</v>
      </c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3" t="s">
        <v>18</v>
      </c>
    </row>
    <row r="54" spans="1:166" ht="12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</row>
    <row r="55" spans="1:166" ht="24" customHeight="1">
      <c r="A55" s="83" t="s">
        <v>10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8"/>
      <c r="AK55" s="82" t="s">
        <v>11</v>
      </c>
      <c r="AL55" s="83"/>
      <c r="AM55" s="83"/>
      <c r="AN55" s="83"/>
      <c r="AO55" s="83"/>
      <c r="AP55" s="88"/>
      <c r="AQ55" s="82" t="s">
        <v>61</v>
      </c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8"/>
      <c r="BC55" s="82" t="s">
        <v>50</v>
      </c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8"/>
      <c r="BU55" s="82" t="s">
        <v>19</v>
      </c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8"/>
      <c r="CH55" s="79" t="s">
        <v>12</v>
      </c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1"/>
      <c r="EK55" s="79" t="s">
        <v>20</v>
      </c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96"/>
    </row>
    <row r="56" spans="1:166" ht="78.7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9"/>
      <c r="AK56" s="85"/>
      <c r="AL56" s="86"/>
      <c r="AM56" s="86"/>
      <c r="AN56" s="86"/>
      <c r="AO56" s="86"/>
      <c r="AP56" s="89"/>
      <c r="AQ56" s="85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9"/>
      <c r="BC56" s="85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9"/>
      <c r="BU56" s="85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9"/>
      <c r="CH56" s="80" t="s">
        <v>62</v>
      </c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1"/>
      <c r="CX56" s="79" t="s">
        <v>14</v>
      </c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1"/>
      <c r="DK56" s="79" t="s">
        <v>15</v>
      </c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1"/>
      <c r="DX56" s="79" t="s">
        <v>38</v>
      </c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1"/>
      <c r="EK56" s="85" t="s">
        <v>21</v>
      </c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9"/>
      <c r="EX56" s="79" t="s">
        <v>22</v>
      </c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96"/>
    </row>
    <row r="57" spans="1:166" ht="14.25" customHeight="1" thickBot="1">
      <c r="A57" s="76">
        <v>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  <c r="AK57" s="73">
        <v>2</v>
      </c>
      <c r="AL57" s="74"/>
      <c r="AM57" s="74"/>
      <c r="AN57" s="74"/>
      <c r="AO57" s="74"/>
      <c r="AP57" s="75"/>
      <c r="AQ57" s="73">
        <v>3</v>
      </c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5"/>
      <c r="BC57" s="73">
        <v>4</v>
      </c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5"/>
      <c r="BU57" s="73">
        <v>5</v>
      </c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5"/>
      <c r="CH57" s="73">
        <v>6</v>
      </c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5"/>
      <c r="CX57" s="73">
        <v>7</v>
      </c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5"/>
      <c r="DK57" s="73">
        <v>8</v>
      </c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5"/>
      <c r="DX57" s="73">
        <v>9</v>
      </c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5"/>
      <c r="EK57" s="73">
        <v>10</v>
      </c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60">
        <v>11</v>
      </c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2"/>
    </row>
    <row r="58" spans="1:166" ht="15" customHeight="1">
      <c r="A58" s="95" t="s">
        <v>23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65" t="s">
        <v>1</v>
      </c>
      <c r="AL58" s="66"/>
      <c r="AM58" s="66"/>
      <c r="AN58" s="66"/>
      <c r="AO58" s="66"/>
      <c r="AP58" s="66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71">
        <v>3268182</v>
      </c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>
        <v>3268182</v>
      </c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>
        <v>1428898.7</v>
      </c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>
        <f>CH58+CX58+DK58</f>
        <v>1428898.7</v>
      </c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>
        <f>BC58-DX58</f>
        <v>1839283.3</v>
      </c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>
        <f>BU58-DX58</f>
        <v>1839283.3</v>
      </c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2"/>
    </row>
    <row r="59" spans="1:166" ht="15" customHeight="1">
      <c r="A59" s="94" t="s">
        <v>70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8"/>
      <c r="AL59" s="59"/>
      <c r="AM59" s="59"/>
      <c r="AN59" s="59"/>
      <c r="AO59" s="59"/>
      <c r="AP59" s="59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>
        <v>3268182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>
        <v>3268182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>
        <v>1428898.7</v>
      </c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1428898.7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1839283.3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1839283.3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111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112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>
        <v>356795</v>
      </c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>
        <v>356795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>
        <v>186729</v>
      </c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186729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170066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170066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113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114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107642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107642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>
        <v>55696</v>
      </c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55696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51946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51946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111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115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225195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225195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>
        <v>122970</v>
      </c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122970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102225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102225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113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116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143210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143210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137997.37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137997.37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5212.6300000000047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5212.6300000000047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117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118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20000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20000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>
        <v>2000</v>
      </c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2000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18000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18000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119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120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150000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150000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0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150000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150000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121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122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90300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90300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>
        <v>37169</v>
      </c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37169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53131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53131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123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124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76800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76800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>
        <v>45504.95</v>
      </c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45504.95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31295.050000000003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31295.050000000003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125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126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98000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98000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>
        <v>45000</v>
      </c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45000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53000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53000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127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128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5300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5300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>
        <v>4342</v>
      </c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4342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958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958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125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129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8000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8000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>
        <v>8000</v>
      </c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8000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0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0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127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130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123400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123400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>
        <v>110958</v>
      </c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110958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12442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12442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111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131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149381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149381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>
        <v>68299</v>
      </c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68299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81082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81082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113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132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44759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44759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>
        <v>20356</v>
      </c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20356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24403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24403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133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134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5000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5000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>
        <v>2000</v>
      </c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2000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3000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3000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123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135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12500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12500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>
        <v>12500</v>
      </c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12500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0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0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125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136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11000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11000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>
        <v>3000</v>
      </c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3000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8000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8000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19.5" customHeight="1">
      <c r="A77" s="36" t="s">
        <v>111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7"/>
      <c r="AK77" s="19"/>
      <c r="AL77" s="20"/>
      <c r="AM77" s="20"/>
      <c r="AN77" s="20"/>
      <c r="AO77" s="20"/>
      <c r="AP77" s="20"/>
      <c r="AQ77" s="20" t="s">
        <v>137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15">
        <v>50000</v>
      </c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>
        <v>50000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>
        <v>19082</v>
      </c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>
        <f>CH77+CX77+DK77</f>
        <v>19082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>
        <f>BC77-DX77</f>
        <v>30918</v>
      </c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>
        <f>BU77-DX77</f>
        <v>30918</v>
      </c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6"/>
    </row>
    <row r="78" spans="1:166" ht="19.5" customHeight="1">
      <c r="A78" s="36" t="s">
        <v>113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7"/>
      <c r="AK78" s="19"/>
      <c r="AL78" s="20"/>
      <c r="AM78" s="20"/>
      <c r="AN78" s="20"/>
      <c r="AO78" s="20"/>
      <c r="AP78" s="20"/>
      <c r="AQ78" s="20" t="s">
        <v>138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15">
        <v>15100</v>
      </c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>
        <v>15100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>
        <v>11451</v>
      </c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>
        <f>CH78+CX78+DK78</f>
        <v>11451</v>
      </c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>
        <f>BC78-DX78</f>
        <v>3649</v>
      </c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>
        <f>BU78-DX78</f>
        <v>3649</v>
      </c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6"/>
    </row>
    <row r="79" spans="1:166" ht="19.5" customHeight="1">
      <c r="A79" s="36" t="s">
        <v>133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7"/>
      <c r="AK79" s="19"/>
      <c r="AL79" s="20"/>
      <c r="AM79" s="20"/>
      <c r="AN79" s="20"/>
      <c r="AO79" s="20"/>
      <c r="AP79" s="20"/>
      <c r="AQ79" s="20" t="s">
        <v>139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15">
        <v>2200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>
        <v>2200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>
        <v>862</v>
      </c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>
        <f>CH79+CX79+DK79</f>
        <v>862</v>
      </c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>
        <f>BC79-DX79</f>
        <v>1338</v>
      </c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>
        <f>BU79-DX79</f>
        <v>1338</v>
      </c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19.5" customHeight="1">
      <c r="A80" s="36" t="s">
        <v>125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7"/>
      <c r="AK80" s="19"/>
      <c r="AL80" s="20"/>
      <c r="AM80" s="20"/>
      <c r="AN80" s="20"/>
      <c r="AO80" s="20"/>
      <c r="AP80" s="20"/>
      <c r="AQ80" s="20" t="s">
        <v>140</v>
      </c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15">
        <v>1600</v>
      </c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>
        <v>1600</v>
      </c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>
        <f>CH80+CX80+DK80</f>
        <v>0</v>
      </c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>
        <f>BC80-DX80</f>
        <v>1600</v>
      </c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>
        <f>BU80-DX80</f>
        <v>1600</v>
      </c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6"/>
    </row>
    <row r="81" spans="1:166" ht="19.5" customHeight="1">
      <c r="A81" s="36" t="s">
        <v>119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7"/>
      <c r="AK81" s="19"/>
      <c r="AL81" s="20"/>
      <c r="AM81" s="20"/>
      <c r="AN81" s="20"/>
      <c r="AO81" s="20"/>
      <c r="AP81" s="20"/>
      <c r="AQ81" s="20" t="s">
        <v>141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15">
        <v>105000</v>
      </c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>
        <v>105000</v>
      </c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>
        <f>CH81+CX81+DK81</f>
        <v>0</v>
      </c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>
        <f>BC81-DX81</f>
        <v>105000</v>
      </c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>
        <f>BU81-DX81</f>
        <v>105000</v>
      </c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6"/>
    </row>
    <row r="82" spans="1:166" ht="19.5" customHeight="1">
      <c r="A82" s="36" t="s">
        <v>121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7"/>
      <c r="AK82" s="19"/>
      <c r="AL82" s="20"/>
      <c r="AM82" s="20"/>
      <c r="AN82" s="20"/>
      <c r="AO82" s="20"/>
      <c r="AP82" s="20"/>
      <c r="AQ82" s="20" t="s">
        <v>142</v>
      </c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15">
        <v>400000</v>
      </c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>
        <v>400000</v>
      </c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>
        <v>7769.38</v>
      </c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>
        <f>CH82+CX82+DK82</f>
        <v>7769.38</v>
      </c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>
        <f>BC82-DX82</f>
        <v>392230.62</v>
      </c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>
        <f>BU82-DX82</f>
        <v>392230.62</v>
      </c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6"/>
    </row>
    <row r="83" spans="1:166" ht="19.5" customHeight="1">
      <c r="A83" s="36" t="s">
        <v>121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7"/>
      <c r="AK83" s="19"/>
      <c r="AL83" s="20"/>
      <c r="AM83" s="20"/>
      <c r="AN83" s="20"/>
      <c r="AO83" s="20"/>
      <c r="AP83" s="20"/>
      <c r="AQ83" s="20" t="s">
        <v>143</v>
      </c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15">
        <v>229000</v>
      </c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>
        <v>229000</v>
      </c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>
        <v>50000</v>
      </c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>
        <f>CH83+CX83+DK83</f>
        <v>50000</v>
      </c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>
        <f>BC83-DX83</f>
        <v>179000</v>
      </c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>
        <f>BU83-DX83</f>
        <v>179000</v>
      </c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6"/>
    </row>
    <row r="84" spans="1:166" ht="19.5" customHeight="1">
      <c r="A84" s="36" t="s">
        <v>123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7"/>
      <c r="AK84" s="19"/>
      <c r="AL84" s="20"/>
      <c r="AM84" s="20"/>
      <c r="AN84" s="20"/>
      <c r="AO84" s="20"/>
      <c r="AP84" s="20"/>
      <c r="AQ84" s="20" t="s">
        <v>144</v>
      </c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15">
        <v>17700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>
        <v>17700</v>
      </c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>
        <f>CH84+CX84+DK84</f>
        <v>0</v>
      </c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>
        <f>BC84-DX84</f>
        <v>17700</v>
      </c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>
        <f>BU84-DX84</f>
        <v>17700</v>
      </c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6"/>
    </row>
    <row r="85" spans="1:166" ht="19.5" customHeight="1">
      <c r="A85" s="36" t="s">
        <v>125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7"/>
      <c r="AK85" s="19"/>
      <c r="AL85" s="20"/>
      <c r="AM85" s="20"/>
      <c r="AN85" s="20"/>
      <c r="AO85" s="20"/>
      <c r="AP85" s="20"/>
      <c r="AQ85" s="20" t="s">
        <v>145</v>
      </c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15">
        <v>1400</v>
      </c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>
        <v>1400</v>
      </c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>
        <v>1400</v>
      </c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>
        <f>CH85+CX85+DK85</f>
        <v>1400</v>
      </c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>
        <f>BC85-DX85</f>
        <v>0</v>
      </c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>
        <f>BU85-DX85</f>
        <v>0</v>
      </c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6"/>
    </row>
    <row r="86" spans="1:166" ht="19.5" customHeight="1">
      <c r="A86" s="36" t="s">
        <v>125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7"/>
      <c r="AK86" s="19"/>
      <c r="AL86" s="20"/>
      <c r="AM86" s="20"/>
      <c r="AN86" s="20"/>
      <c r="AO86" s="20"/>
      <c r="AP86" s="20"/>
      <c r="AQ86" s="20" t="s">
        <v>146</v>
      </c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15">
        <v>7700</v>
      </c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>
        <v>7700</v>
      </c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>
        <f>CH86+CX86+DK86</f>
        <v>0</v>
      </c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>
        <f>BC86-DX86</f>
        <v>7700</v>
      </c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>
        <f>BU86-DX86</f>
        <v>7700</v>
      </c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6"/>
    </row>
    <row r="87" spans="1:166" ht="19.5" customHeight="1">
      <c r="A87" s="36" t="s">
        <v>121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7"/>
      <c r="AK87" s="19"/>
      <c r="AL87" s="20"/>
      <c r="AM87" s="20"/>
      <c r="AN87" s="20"/>
      <c r="AO87" s="20"/>
      <c r="AP87" s="20"/>
      <c r="AQ87" s="20" t="s">
        <v>147</v>
      </c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15">
        <v>16200</v>
      </c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>
        <v>16200</v>
      </c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>
        <v>16200</v>
      </c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>
        <f>CH87+CX87+DK87</f>
        <v>16200</v>
      </c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>
        <f>BC87-DX87</f>
        <v>0</v>
      </c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>
        <f>BU87-DX87</f>
        <v>0</v>
      </c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6"/>
    </row>
    <row r="88" spans="1:166" ht="19.5" customHeight="1">
      <c r="A88" s="36" t="s">
        <v>117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7"/>
      <c r="AK88" s="19"/>
      <c r="AL88" s="20"/>
      <c r="AM88" s="20"/>
      <c r="AN88" s="20"/>
      <c r="AO88" s="20"/>
      <c r="AP88" s="20"/>
      <c r="AQ88" s="20" t="s">
        <v>148</v>
      </c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15">
        <v>19000</v>
      </c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>
        <v>19000</v>
      </c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>
        <v>4000</v>
      </c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>
        <f>CH88+CX88+DK88</f>
        <v>4000</v>
      </c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>
        <f>BC88-DX88</f>
        <v>15000</v>
      </c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>
        <f>BU88-DX88</f>
        <v>15000</v>
      </c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6"/>
    </row>
    <row r="89" spans="1:166" ht="19.5" customHeight="1">
      <c r="A89" s="36" t="s">
        <v>119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7"/>
      <c r="AK89" s="19"/>
      <c r="AL89" s="20"/>
      <c r="AM89" s="20"/>
      <c r="AN89" s="20"/>
      <c r="AO89" s="20"/>
      <c r="AP89" s="20"/>
      <c r="AQ89" s="20" t="s">
        <v>149</v>
      </c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15">
        <v>445000</v>
      </c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>
        <v>445000</v>
      </c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>
        <v>199607</v>
      </c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>
        <f>CH89+CX89+DK89</f>
        <v>199607</v>
      </c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>
        <f>BC89-DX89</f>
        <v>245393</v>
      </c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>
        <f>BU89-DX89</f>
        <v>245393</v>
      </c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6"/>
    </row>
    <row r="90" spans="1:166" ht="19.5" customHeight="1">
      <c r="A90" s="36" t="s">
        <v>121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7"/>
      <c r="AK90" s="19"/>
      <c r="AL90" s="20"/>
      <c r="AM90" s="20"/>
      <c r="AN90" s="20"/>
      <c r="AO90" s="20"/>
      <c r="AP90" s="20"/>
      <c r="AQ90" s="20" t="s">
        <v>150</v>
      </c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15">
        <v>29012</v>
      </c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>
        <v>29012</v>
      </c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>
        <v>12006</v>
      </c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>
        <f>CH90+CX90+DK90</f>
        <v>12006</v>
      </c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>
        <f>BC90-DX90</f>
        <v>17006</v>
      </c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>
        <f>BU90-DX90</f>
        <v>17006</v>
      </c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6"/>
    </row>
    <row r="91" spans="1:166" ht="19.5" customHeight="1">
      <c r="A91" s="36" t="s">
        <v>127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7"/>
      <c r="AK91" s="19"/>
      <c r="AL91" s="20"/>
      <c r="AM91" s="20"/>
      <c r="AN91" s="20"/>
      <c r="AO91" s="20"/>
      <c r="AP91" s="20"/>
      <c r="AQ91" s="20" t="s">
        <v>151</v>
      </c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15">
        <v>191000</v>
      </c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>
        <v>191000</v>
      </c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>
        <v>171000</v>
      </c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>
        <f>CH91+CX91+DK91</f>
        <v>171000</v>
      </c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>
        <f>BC91-DX91</f>
        <v>20000</v>
      </c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>
        <f>BU91-DX91</f>
        <v>20000</v>
      </c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19.5" customHeight="1">
      <c r="A92" s="36" t="s">
        <v>125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7"/>
      <c r="AK92" s="19"/>
      <c r="AL92" s="20"/>
      <c r="AM92" s="20"/>
      <c r="AN92" s="20"/>
      <c r="AO92" s="20"/>
      <c r="AP92" s="20"/>
      <c r="AQ92" s="20" t="s">
        <v>152</v>
      </c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15">
        <v>19988</v>
      </c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>
        <v>19988</v>
      </c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>
        <v>8000</v>
      </c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>
        <f>CH92+CX92+DK92</f>
        <v>8000</v>
      </c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>
        <f>BC92-DX92</f>
        <v>11988</v>
      </c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>
        <f>BU92-DX92</f>
        <v>11988</v>
      </c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6"/>
    </row>
    <row r="93" spans="1:166" ht="19.5" customHeight="1">
      <c r="A93" s="36" t="s">
        <v>153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7"/>
      <c r="AK93" s="19"/>
      <c r="AL93" s="20"/>
      <c r="AM93" s="20"/>
      <c r="AN93" s="20"/>
      <c r="AO93" s="20"/>
      <c r="AP93" s="20"/>
      <c r="AQ93" s="20" t="s">
        <v>154</v>
      </c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15">
        <v>65000</v>
      </c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>
        <v>65000</v>
      </c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>
        <v>65000</v>
      </c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>
        <f>CH93+CX93+DK93</f>
        <v>65000</v>
      </c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>
        <f>BC93-DX93</f>
        <v>0</v>
      </c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>
        <f>BU93-DX93</f>
        <v>0</v>
      </c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6"/>
    </row>
    <row r="94" spans="1:166" ht="19.5" customHeight="1">
      <c r="A94" s="36" t="s">
        <v>127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7"/>
      <c r="AK94" s="19"/>
      <c r="AL94" s="20"/>
      <c r="AM94" s="20"/>
      <c r="AN94" s="20"/>
      <c r="AO94" s="20"/>
      <c r="AP94" s="20"/>
      <c r="AQ94" s="20" t="s">
        <v>155</v>
      </c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15">
        <v>26000</v>
      </c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>
        <v>26000</v>
      </c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>
        <f>CH94+CX94+DK94</f>
        <v>0</v>
      </c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>
        <f>BC94-DX94</f>
        <v>26000</v>
      </c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>
        <f>BU94-DX94</f>
        <v>26000</v>
      </c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24" customHeight="1" thickBot="1">
      <c r="A95" s="91" t="s">
        <v>77</v>
      </c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2"/>
      <c r="AK95" s="47" t="s">
        <v>24</v>
      </c>
      <c r="AL95" s="21"/>
      <c r="AM95" s="21"/>
      <c r="AN95" s="21"/>
      <c r="AO95" s="21"/>
      <c r="AP95" s="21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48">
        <v>-2994026</v>
      </c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>
        <v>-2994026</v>
      </c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>
        <v>-12023.74</v>
      </c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15">
        <f>CH95+CX95+DK95</f>
        <v>-12023.74</v>
      </c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52"/>
    </row>
    <row r="96" spans="1:166" ht="24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</row>
    <row r="97" spans="1:166" ht="35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</row>
    <row r="98" spans="1:166" ht="35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</row>
    <row r="99" spans="1:166" ht="12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</row>
    <row r="100" spans="1:166" ht="8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</row>
    <row r="101" spans="1:166" ht="9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</row>
    <row r="102" spans="1:16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4" t="s">
        <v>59</v>
      </c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4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3" t="s">
        <v>25</v>
      </c>
    </row>
    <row r="103" spans="1:166" ht="12.75" customHeight="1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  <c r="DE103" s="90"/>
      <c r="DF103" s="90"/>
      <c r="DG103" s="90"/>
      <c r="DH103" s="90"/>
      <c r="DI103" s="90"/>
      <c r="DJ103" s="90"/>
      <c r="DK103" s="90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  <c r="ED103" s="90"/>
      <c r="EE103" s="90"/>
      <c r="EF103" s="90"/>
      <c r="EG103" s="90"/>
      <c r="EH103" s="90"/>
      <c r="EI103" s="90"/>
      <c r="EJ103" s="90"/>
      <c r="EK103" s="90"/>
      <c r="EL103" s="90"/>
      <c r="EM103" s="90"/>
      <c r="EN103" s="90"/>
      <c r="EO103" s="90"/>
      <c r="EP103" s="90"/>
      <c r="EQ103" s="90"/>
      <c r="ER103" s="90"/>
      <c r="ES103" s="90"/>
      <c r="ET103" s="90"/>
      <c r="EU103" s="90"/>
      <c r="EV103" s="90"/>
      <c r="EW103" s="90"/>
      <c r="EX103" s="90"/>
      <c r="EY103" s="90"/>
      <c r="EZ103" s="90"/>
      <c r="FA103" s="90"/>
      <c r="FB103" s="90"/>
      <c r="FC103" s="90"/>
      <c r="FD103" s="90"/>
      <c r="FE103" s="90"/>
      <c r="FF103" s="90"/>
      <c r="FG103" s="90"/>
      <c r="FH103" s="90"/>
      <c r="FI103" s="90"/>
      <c r="FJ103" s="90"/>
    </row>
    <row r="104" spans="1:166" ht="11.25" customHeight="1">
      <c r="A104" s="83" t="s">
        <v>10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8"/>
      <c r="AP104" s="82" t="s">
        <v>11</v>
      </c>
      <c r="AQ104" s="83"/>
      <c r="AR104" s="83"/>
      <c r="AS104" s="83"/>
      <c r="AT104" s="83"/>
      <c r="AU104" s="88"/>
      <c r="AV104" s="82" t="s">
        <v>60</v>
      </c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8"/>
      <c r="BL104" s="82" t="s">
        <v>50</v>
      </c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8"/>
      <c r="CF104" s="79" t="s">
        <v>12</v>
      </c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  <c r="EN104" s="80"/>
      <c r="EO104" s="80"/>
      <c r="EP104" s="80"/>
      <c r="EQ104" s="80"/>
      <c r="ER104" s="80"/>
      <c r="ES104" s="81"/>
      <c r="ET104" s="82" t="s">
        <v>13</v>
      </c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4"/>
    </row>
    <row r="105" spans="1:166" ht="69.75" customHeight="1">
      <c r="A105" s="86"/>
      <c r="B105" s="86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9"/>
      <c r="AP105" s="85"/>
      <c r="AQ105" s="86"/>
      <c r="AR105" s="86"/>
      <c r="AS105" s="86"/>
      <c r="AT105" s="86"/>
      <c r="AU105" s="89"/>
      <c r="AV105" s="85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9"/>
      <c r="BL105" s="85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9"/>
      <c r="CF105" s="80" t="s">
        <v>63</v>
      </c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1"/>
      <c r="CW105" s="79" t="s">
        <v>14</v>
      </c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1"/>
      <c r="DN105" s="79" t="s">
        <v>15</v>
      </c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1"/>
      <c r="EE105" s="79" t="s">
        <v>38</v>
      </c>
      <c r="EF105" s="80"/>
      <c r="EG105" s="80"/>
      <c r="EH105" s="80"/>
      <c r="EI105" s="80"/>
      <c r="EJ105" s="80"/>
      <c r="EK105" s="80"/>
      <c r="EL105" s="80"/>
      <c r="EM105" s="80"/>
      <c r="EN105" s="80"/>
      <c r="EO105" s="80"/>
      <c r="EP105" s="80"/>
      <c r="EQ105" s="80"/>
      <c r="ER105" s="80"/>
      <c r="ES105" s="81"/>
      <c r="ET105" s="85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7"/>
    </row>
    <row r="106" spans="1:166" ht="12" customHeight="1" thickBot="1">
      <c r="A106" s="76">
        <v>1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7"/>
      <c r="AP106" s="73">
        <v>2</v>
      </c>
      <c r="AQ106" s="74"/>
      <c r="AR106" s="74"/>
      <c r="AS106" s="74"/>
      <c r="AT106" s="74"/>
      <c r="AU106" s="75"/>
      <c r="AV106" s="73">
        <v>3</v>
      </c>
      <c r="AW106" s="74"/>
      <c r="AX106" s="74"/>
      <c r="AY106" s="74"/>
      <c r="AZ106" s="74"/>
      <c r="BA106" s="74"/>
      <c r="BB106" s="74"/>
      <c r="BC106" s="74"/>
      <c r="BD106" s="74"/>
      <c r="BE106" s="61"/>
      <c r="BF106" s="61"/>
      <c r="BG106" s="61"/>
      <c r="BH106" s="61"/>
      <c r="BI106" s="61"/>
      <c r="BJ106" s="61"/>
      <c r="BK106" s="78"/>
      <c r="BL106" s="73">
        <v>4</v>
      </c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5"/>
      <c r="CF106" s="73">
        <v>5</v>
      </c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5"/>
      <c r="CW106" s="73">
        <v>6</v>
      </c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5"/>
      <c r="DN106" s="73">
        <v>7</v>
      </c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5"/>
      <c r="EE106" s="73">
        <v>8</v>
      </c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5"/>
      <c r="ET106" s="60">
        <v>9</v>
      </c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2"/>
    </row>
    <row r="107" spans="1:166" ht="37.5" customHeight="1">
      <c r="A107" s="63" t="s">
        <v>66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4"/>
      <c r="AP107" s="65" t="s">
        <v>26</v>
      </c>
      <c r="AQ107" s="66"/>
      <c r="AR107" s="66"/>
      <c r="AS107" s="66"/>
      <c r="AT107" s="66"/>
      <c r="AU107" s="66"/>
      <c r="AV107" s="67"/>
      <c r="AW107" s="67"/>
      <c r="AX107" s="67"/>
      <c r="AY107" s="67"/>
      <c r="AZ107" s="67"/>
      <c r="BA107" s="67"/>
      <c r="BB107" s="67"/>
      <c r="BC107" s="67"/>
      <c r="BD107" s="67"/>
      <c r="BE107" s="68"/>
      <c r="BF107" s="69"/>
      <c r="BG107" s="69"/>
      <c r="BH107" s="69"/>
      <c r="BI107" s="69"/>
      <c r="BJ107" s="69"/>
      <c r="BK107" s="70"/>
      <c r="BL107" s="71">
        <v>2994026</v>
      </c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>
        <v>12023.74</v>
      </c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>
        <f>CF107+CW107+DN107</f>
        <v>12023.74</v>
      </c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>
        <f>BL107-CF107-CW107-DN107</f>
        <v>2982002.26</v>
      </c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71"/>
      <c r="FG107" s="71"/>
      <c r="FH107" s="71"/>
      <c r="FI107" s="71"/>
      <c r="FJ107" s="72"/>
    </row>
    <row r="108" spans="1:166" ht="15" customHeight="1">
      <c r="A108" s="57" t="s">
        <v>16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8" t="s">
        <v>27</v>
      </c>
      <c r="AQ108" s="59"/>
      <c r="AR108" s="59"/>
      <c r="AS108" s="59"/>
      <c r="AT108" s="59"/>
      <c r="AU108" s="59"/>
      <c r="AV108" s="20"/>
      <c r="AW108" s="20"/>
      <c r="AX108" s="20"/>
      <c r="AY108" s="20"/>
      <c r="AZ108" s="20"/>
      <c r="BA108" s="20"/>
      <c r="BB108" s="20"/>
      <c r="BC108" s="20"/>
      <c r="BD108" s="20"/>
      <c r="BE108" s="38"/>
      <c r="BF108" s="31"/>
      <c r="BG108" s="31"/>
      <c r="BH108" s="31"/>
      <c r="BI108" s="31"/>
      <c r="BJ108" s="31"/>
      <c r="BK108" s="32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25">
        <f>CF108+CW108+DN108</f>
        <v>0</v>
      </c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7"/>
      <c r="ET108" s="25">
        <f>BL108-CF108-CW108-DN108</f>
        <v>0</v>
      </c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56"/>
    </row>
    <row r="109" spans="1:166" ht="31.5" customHeight="1">
      <c r="A109" s="53" t="s">
        <v>45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19" t="s">
        <v>28</v>
      </c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38"/>
      <c r="BF109" s="31"/>
      <c r="BG109" s="31"/>
      <c r="BH109" s="31"/>
      <c r="BI109" s="31"/>
      <c r="BJ109" s="31"/>
      <c r="BK109" s="32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>
        <f t="shared" ref="EE109:EE114" si="0">CF109+CW109+DN109</f>
        <v>0</v>
      </c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>
        <f t="shared" ref="ET109" si="1">BL109-CF109-CW109-DN109</f>
        <v>0</v>
      </c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6"/>
    </row>
    <row r="110" spans="1:166" ht="15" customHeight="1" thickBot="1">
      <c r="A110" s="28" t="s">
        <v>64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19" t="s">
        <v>40</v>
      </c>
      <c r="AQ110" s="20"/>
      <c r="AR110" s="20"/>
      <c r="AS110" s="20"/>
      <c r="AT110" s="20"/>
      <c r="AU110" s="20"/>
      <c r="AV110" s="21"/>
      <c r="AW110" s="21"/>
      <c r="AX110" s="21"/>
      <c r="AY110" s="21"/>
      <c r="AZ110" s="21"/>
      <c r="BA110" s="21"/>
      <c r="BB110" s="21"/>
      <c r="BC110" s="21"/>
      <c r="BD110" s="21"/>
      <c r="BE110" s="22"/>
      <c r="BF110" s="23"/>
      <c r="BG110" s="23"/>
      <c r="BH110" s="23"/>
      <c r="BI110" s="23"/>
      <c r="BJ110" s="23"/>
      <c r="BK110" s="24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>
        <f t="shared" si="0"/>
        <v>0</v>
      </c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6"/>
    </row>
    <row r="111" spans="1:166" ht="15" customHeight="1" thickBot="1">
      <c r="A111" s="28" t="s">
        <v>65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9"/>
      <c r="AP111" s="30" t="s">
        <v>42</v>
      </c>
      <c r="AQ111" s="31"/>
      <c r="AR111" s="31"/>
      <c r="AS111" s="31"/>
      <c r="AT111" s="31"/>
      <c r="AU111" s="32"/>
      <c r="AV111" s="33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5"/>
      <c r="BL111" s="25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7"/>
      <c r="CF111" s="25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7"/>
      <c r="CW111" s="25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7"/>
      <c r="DN111" s="25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7"/>
      <c r="EE111" s="15">
        <f t="shared" si="0"/>
        <v>0</v>
      </c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6"/>
    </row>
    <row r="112" spans="1:166" ht="31.5" customHeight="1" thickBot="1">
      <c r="A112" s="17" t="s">
        <v>68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8"/>
      <c r="AP112" s="19" t="s">
        <v>44</v>
      </c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38"/>
      <c r="BF112" s="31"/>
      <c r="BG112" s="31"/>
      <c r="BH112" s="31"/>
      <c r="BI112" s="31"/>
      <c r="BJ112" s="31"/>
      <c r="BK112" s="32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>
        <v>12023.74</v>
      </c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>
        <f t="shared" si="0"/>
        <v>12023.74</v>
      </c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6"/>
    </row>
    <row r="113" spans="1:166" ht="38.25" customHeight="1" thickBot="1">
      <c r="A113" s="17" t="s">
        <v>72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9"/>
      <c r="AP113" s="30" t="s">
        <v>41</v>
      </c>
      <c r="AQ113" s="31"/>
      <c r="AR113" s="31"/>
      <c r="AS113" s="31"/>
      <c r="AT113" s="31"/>
      <c r="AU113" s="32"/>
      <c r="AV113" s="33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5"/>
      <c r="BL113" s="25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7"/>
      <c r="CF113" s="25">
        <v>12023.74</v>
      </c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7"/>
      <c r="CW113" s="25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7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>
        <f t="shared" si="0"/>
        <v>12023.74</v>
      </c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6"/>
    </row>
    <row r="114" spans="1:166" ht="36" customHeight="1" thickBot="1">
      <c r="A114" s="17" t="s">
        <v>78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9"/>
      <c r="AP114" s="19" t="s">
        <v>46</v>
      </c>
      <c r="AQ114" s="20"/>
      <c r="AR114" s="20"/>
      <c r="AS114" s="20"/>
      <c r="AT114" s="20"/>
      <c r="AU114" s="20"/>
      <c r="AV114" s="21"/>
      <c r="AW114" s="21"/>
      <c r="AX114" s="21"/>
      <c r="AY114" s="21"/>
      <c r="AZ114" s="21"/>
      <c r="BA114" s="21"/>
      <c r="BB114" s="21"/>
      <c r="BC114" s="21"/>
      <c r="BD114" s="21"/>
      <c r="BE114" s="22"/>
      <c r="BF114" s="23"/>
      <c r="BG114" s="23"/>
      <c r="BH114" s="23"/>
      <c r="BI114" s="23"/>
      <c r="BJ114" s="23"/>
      <c r="BK114" s="24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>
        <v>-1416874.96</v>
      </c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>
        <f t="shared" si="0"/>
        <v>-1416874.96</v>
      </c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6"/>
    </row>
    <row r="115" spans="1:166" ht="26.25" customHeight="1" thickBot="1">
      <c r="A115" s="17" t="s">
        <v>73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9"/>
      <c r="AP115" s="30" t="s">
        <v>47</v>
      </c>
      <c r="AQ115" s="31"/>
      <c r="AR115" s="31"/>
      <c r="AS115" s="31"/>
      <c r="AT115" s="31"/>
      <c r="AU115" s="32"/>
      <c r="AV115" s="33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5"/>
      <c r="BL115" s="25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7"/>
      <c r="CF115" s="25">
        <v>1428898.7</v>
      </c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7"/>
      <c r="CW115" s="25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7"/>
      <c r="DN115" s="25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7"/>
      <c r="EE115" s="15">
        <f>CF115+CW115+DN115</f>
        <v>1428898.7</v>
      </c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6"/>
    </row>
    <row r="116" spans="1:166" ht="27.75" customHeight="1" thickBot="1">
      <c r="A116" s="17" t="s">
        <v>74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8"/>
      <c r="AP116" s="19" t="s">
        <v>43</v>
      </c>
      <c r="AQ116" s="20"/>
      <c r="AR116" s="20"/>
      <c r="AS116" s="20"/>
      <c r="AT116" s="20"/>
      <c r="AU116" s="20"/>
      <c r="AV116" s="21"/>
      <c r="AW116" s="21"/>
      <c r="AX116" s="21"/>
      <c r="AY116" s="21"/>
      <c r="AZ116" s="21"/>
      <c r="BA116" s="21"/>
      <c r="BB116" s="21"/>
      <c r="BC116" s="21"/>
      <c r="BD116" s="21"/>
      <c r="BE116" s="22"/>
      <c r="BF116" s="23"/>
      <c r="BG116" s="23"/>
      <c r="BH116" s="23"/>
      <c r="BI116" s="23"/>
      <c r="BJ116" s="23"/>
      <c r="BK116" s="24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25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7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>
        <f>CF116+CW116+DN116</f>
        <v>0</v>
      </c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6"/>
    </row>
    <row r="117" spans="1:166" ht="24" customHeight="1" thickBot="1">
      <c r="A117" s="17" t="s">
        <v>76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9"/>
      <c r="AP117" s="30" t="s">
        <v>48</v>
      </c>
      <c r="AQ117" s="31"/>
      <c r="AR117" s="31"/>
      <c r="AS117" s="31"/>
      <c r="AT117" s="31"/>
      <c r="AU117" s="32"/>
      <c r="AV117" s="33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5"/>
      <c r="BL117" s="25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7"/>
      <c r="CF117" s="25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7"/>
      <c r="CW117" s="25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7"/>
      <c r="DN117" s="25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7"/>
      <c r="EE117" s="15">
        <f>CF117+CW117+DN117</f>
        <v>0</v>
      </c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6"/>
    </row>
    <row r="118" spans="1:166" ht="25.5" customHeight="1" thickBot="1">
      <c r="A118" s="44" t="s">
        <v>69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6"/>
      <c r="AP118" s="47" t="s">
        <v>49</v>
      </c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2"/>
      <c r="BF118" s="23"/>
      <c r="BG118" s="23"/>
      <c r="BH118" s="23"/>
      <c r="BI118" s="23"/>
      <c r="BJ118" s="23"/>
      <c r="BK118" s="24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9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1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>
        <f>CF118+CW118+DN118</f>
        <v>0</v>
      </c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52"/>
    </row>
    <row r="119" spans="1:166" ht="11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</row>
    <row r="120" spans="1:16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>
      <c r="A121" s="1" t="s">
        <v>3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1"/>
      <c r="AG121" s="1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 t="s">
        <v>29</v>
      </c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39" t="s">
        <v>4</v>
      </c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1"/>
      <c r="AG122" s="1"/>
      <c r="AH122" s="39" t="s">
        <v>5</v>
      </c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 t="s">
        <v>30</v>
      </c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1"/>
      <c r="DR122" s="1"/>
      <c r="DS122" s="43"/>
      <c r="DT122" s="43"/>
      <c r="DU122" s="43"/>
      <c r="DV122" s="43"/>
      <c r="DW122" s="43"/>
      <c r="DX122" s="43"/>
      <c r="DY122" s="43"/>
      <c r="DZ122" s="43"/>
      <c r="EA122" s="43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  <c r="EM122" s="43"/>
      <c r="EN122" s="43"/>
      <c r="EO122" s="43"/>
      <c r="EP122" s="43"/>
      <c r="EQ122" s="43"/>
      <c r="ER122" s="43"/>
      <c r="ES122" s="43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>
      <c r="A123" s="1" t="s">
        <v>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1"/>
      <c r="AG123" s="1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39" t="s">
        <v>4</v>
      </c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5"/>
      <c r="DR123" s="5"/>
      <c r="DS123" s="39" t="s">
        <v>5</v>
      </c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39" t="s">
        <v>4</v>
      </c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5"/>
      <c r="AG124" s="5"/>
      <c r="AH124" s="39" t="s">
        <v>5</v>
      </c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7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</row>
    <row r="126" spans="1:166" ht="11.25" customHeight="1">
      <c r="A126" s="41" t="s">
        <v>32</v>
      </c>
      <c r="B126" s="41"/>
      <c r="C126" s="42"/>
      <c r="D126" s="42"/>
      <c r="E126" s="42"/>
      <c r="F126" s="1" t="s">
        <v>32</v>
      </c>
      <c r="G126" s="1"/>
      <c r="H126" s="1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1">
        <v>200</v>
      </c>
      <c r="Z126" s="41"/>
      <c r="AA126" s="41"/>
      <c r="AB126" s="41"/>
      <c r="AC126" s="41"/>
      <c r="AD126" s="40"/>
      <c r="AE126" s="40"/>
      <c r="AF126" s="1"/>
      <c r="AG126" s="1" t="s">
        <v>2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</row>
    <row r="127" spans="1:16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2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11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11"/>
      <c r="CY127" s="11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11"/>
      <c r="DW127" s="11"/>
      <c r="DX127" s="10"/>
      <c r="DY127" s="10"/>
      <c r="DZ127" s="8"/>
      <c r="EA127" s="8"/>
      <c r="EB127" s="8"/>
      <c r="EC127" s="11"/>
      <c r="ED127" s="11"/>
      <c r="EE127" s="11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10"/>
      <c r="EW127" s="10"/>
      <c r="EX127" s="10"/>
      <c r="EY127" s="10"/>
      <c r="EZ127" s="10"/>
      <c r="FA127" s="14"/>
      <c r="FB127" s="14"/>
      <c r="FC127" s="2"/>
      <c r="FD127" s="2"/>
      <c r="FE127" s="2"/>
      <c r="FF127" s="2"/>
      <c r="FG127" s="2"/>
      <c r="FH127" s="2"/>
      <c r="FI127" s="2"/>
      <c r="FJ127" s="2"/>
    </row>
    <row r="128" spans="1:166" ht="9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1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3"/>
      <c r="CY128" s="13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2"/>
      <c r="FG128" s="2"/>
      <c r="FH128" s="2"/>
      <c r="FI128" s="2"/>
      <c r="FJ128" s="2"/>
    </row>
    <row r="133" ht="7.5" customHeight="1"/>
    <row r="136" ht="9.7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850">
    <mergeCell ref="A126:B126"/>
    <mergeCell ref="C126:E126"/>
    <mergeCell ref="I126:X126"/>
    <mergeCell ref="Y126:AC126"/>
    <mergeCell ref="AD126:AE126"/>
    <mergeCell ref="R123:AE123"/>
    <mergeCell ref="AH123:BH123"/>
    <mergeCell ref="DC123:DP123"/>
    <mergeCell ref="DS123:ES123"/>
    <mergeCell ref="R124:AE124"/>
    <mergeCell ref="AH124:BH124"/>
    <mergeCell ref="N121:AE121"/>
    <mergeCell ref="AH121:BH121"/>
    <mergeCell ref="N122:AE122"/>
    <mergeCell ref="AH122:BH122"/>
    <mergeCell ref="DC122:DP122"/>
    <mergeCell ref="DS122:ES122"/>
    <mergeCell ref="A103:FJ103"/>
    <mergeCell ref="A104:AO105"/>
    <mergeCell ref="AP104:AU105"/>
    <mergeCell ref="AV104:BK105"/>
    <mergeCell ref="BL104:CE105"/>
    <mergeCell ref="CF104:ES104"/>
    <mergeCell ref="ET104:FJ105"/>
    <mergeCell ref="CH95:CW95"/>
    <mergeCell ref="CX95:DJ95"/>
    <mergeCell ref="DK95:DW95"/>
    <mergeCell ref="DX95:EJ95"/>
    <mergeCell ref="EK95:EW95"/>
    <mergeCell ref="EX95:FJ95"/>
    <mergeCell ref="CX94:DJ94"/>
    <mergeCell ref="DK94:DW94"/>
    <mergeCell ref="DX94:EJ94"/>
    <mergeCell ref="EK94:EW94"/>
    <mergeCell ref="EX94:FJ94"/>
    <mergeCell ref="A95:AJ95"/>
    <mergeCell ref="AK95:AP95"/>
    <mergeCell ref="AQ95:BB95"/>
    <mergeCell ref="BC95:BT95"/>
    <mergeCell ref="BU95:CG95"/>
    <mergeCell ref="DK93:DW93"/>
    <mergeCell ref="DX93:EJ93"/>
    <mergeCell ref="EK93:EW93"/>
    <mergeCell ref="EX93:FJ93"/>
    <mergeCell ref="A94:AJ94"/>
    <mergeCell ref="AK94:AP94"/>
    <mergeCell ref="AQ94:BB94"/>
    <mergeCell ref="BC94:BT94"/>
    <mergeCell ref="BU94:CG94"/>
    <mergeCell ref="CH94:CW94"/>
    <mergeCell ref="DX92:EJ92"/>
    <mergeCell ref="EK92:EW92"/>
    <mergeCell ref="EX92:FJ92"/>
    <mergeCell ref="A93:AJ93"/>
    <mergeCell ref="AK93:AP93"/>
    <mergeCell ref="AQ93:BB93"/>
    <mergeCell ref="BC93:BT93"/>
    <mergeCell ref="BU93:CG93"/>
    <mergeCell ref="CH93:CW93"/>
    <mergeCell ref="CX93:DJ93"/>
    <mergeCell ref="DK91:DW91"/>
    <mergeCell ref="DX91:EJ91"/>
    <mergeCell ref="EK91:EW91"/>
    <mergeCell ref="EX91:FJ91"/>
    <mergeCell ref="A92:AJ92"/>
    <mergeCell ref="AK92:AP92"/>
    <mergeCell ref="AQ92:BB92"/>
    <mergeCell ref="BC92:BT92"/>
    <mergeCell ref="BU92:CG92"/>
    <mergeCell ref="CH92:CW92"/>
    <mergeCell ref="DX90:EJ90"/>
    <mergeCell ref="EK90:EW90"/>
    <mergeCell ref="EX90:FJ90"/>
    <mergeCell ref="A91:AJ91"/>
    <mergeCell ref="AK91:AP91"/>
    <mergeCell ref="AQ91:BB91"/>
    <mergeCell ref="BC91:BT91"/>
    <mergeCell ref="BU91:CG91"/>
    <mergeCell ref="CH91:CW91"/>
    <mergeCell ref="CX91:DJ91"/>
    <mergeCell ref="EK89:EW89"/>
    <mergeCell ref="EX89:FJ89"/>
    <mergeCell ref="A90:AJ90"/>
    <mergeCell ref="AK90:AP90"/>
    <mergeCell ref="AQ90:BB90"/>
    <mergeCell ref="BC90:BT90"/>
    <mergeCell ref="BU90:CG90"/>
    <mergeCell ref="CH90:CW90"/>
    <mergeCell ref="CX90:DJ90"/>
    <mergeCell ref="DK90:DW90"/>
    <mergeCell ref="EX88:FJ88"/>
    <mergeCell ref="A89:AJ89"/>
    <mergeCell ref="AK89:AP89"/>
    <mergeCell ref="AQ89:BB89"/>
    <mergeCell ref="BC89:BT89"/>
    <mergeCell ref="BU89:CG89"/>
    <mergeCell ref="CH89:CW89"/>
    <mergeCell ref="CX89:DJ89"/>
    <mergeCell ref="DK89:DW89"/>
    <mergeCell ref="DX89:EJ89"/>
    <mergeCell ref="BU88:CG88"/>
    <mergeCell ref="CH88:CW88"/>
    <mergeCell ref="CX88:DJ88"/>
    <mergeCell ref="DK88:DW88"/>
    <mergeCell ref="DX88:EJ88"/>
    <mergeCell ref="EK88:EW88"/>
    <mergeCell ref="CH87:CW87"/>
    <mergeCell ref="CX87:DJ87"/>
    <mergeCell ref="DK87:DW87"/>
    <mergeCell ref="DX87:EJ87"/>
    <mergeCell ref="EK87:EW87"/>
    <mergeCell ref="EX87:FJ87"/>
    <mergeCell ref="CX86:DJ86"/>
    <mergeCell ref="DK86:DW86"/>
    <mergeCell ref="DX86:EJ86"/>
    <mergeCell ref="EK86:EW86"/>
    <mergeCell ref="EX86:FJ86"/>
    <mergeCell ref="A87:AJ87"/>
    <mergeCell ref="AK87:AP87"/>
    <mergeCell ref="AQ87:BB87"/>
    <mergeCell ref="BC87:BT87"/>
    <mergeCell ref="BU87:CG87"/>
    <mergeCell ref="DK85:DW85"/>
    <mergeCell ref="DX85:EJ85"/>
    <mergeCell ref="EK85:EW85"/>
    <mergeCell ref="EX85:FJ85"/>
    <mergeCell ref="A86:AJ86"/>
    <mergeCell ref="AK86:AP86"/>
    <mergeCell ref="AQ86:BB86"/>
    <mergeCell ref="BC86:BT86"/>
    <mergeCell ref="BU86:CG86"/>
    <mergeCell ref="CH86:CW86"/>
    <mergeCell ref="DX84:EJ84"/>
    <mergeCell ref="EK84:EW84"/>
    <mergeCell ref="EX84:FJ84"/>
    <mergeCell ref="A85:AJ85"/>
    <mergeCell ref="AK85:AP85"/>
    <mergeCell ref="AQ85:BB85"/>
    <mergeCell ref="BC85:BT85"/>
    <mergeCell ref="BU85:CG85"/>
    <mergeCell ref="CH85:CW85"/>
    <mergeCell ref="CX85:DJ85"/>
    <mergeCell ref="EK83:EW83"/>
    <mergeCell ref="EX83:FJ83"/>
    <mergeCell ref="A84:AJ84"/>
    <mergeCell ref="AK84:AP84"/>
    <mergeCell ref="AQ84:BB84"/>
    <mergeCell ref="BC84:BT84"/>
    <mergeCell ref="BU84:CG84"/>
    <mergeCell ref="CH84:CW84"/>
    <mergeCell ref="CX84:DJ84"/>
    <mergeCell ref="DK84:DW84"/>
    <mergeCell ref="EX82:FJ82"/>
    <mergeCell ref="A83:AJ83"/>
    <mergeCell ref="AK83:AP83"/>
    <mergeCell ref="AQ83:BB83"/>
    <mergeCell ref="BC83:BT83"/>
    <mergeCell ref="BU83:CG83"/>
    <mergeCell ref="CH83:CW83"/>
    <mergeCell ref="CX83:DJ83"/>
    <mergeCell ref="DK83:DW83"/>
    <mergeCell ref="DX83:EJ83"/>
    <mergeCell ref="BU82:CG82"/>
    <mergeCell ref="CH82:CW82"/>
    <mergeCell ref="CX82:DJ82"/>
    <mergeCell ref="DK82:DW82"/>
    <mergeCell ref="DX82:EJ82"/>
    <mergeCell ref="EK82:EW82"/>
    <mergeCell ref="CH81:CW81"/>
    <mergeCell ref="CX81:DJ81"/>
    <mergeCell ref="DK81:DW81"/>
    <mergeCell ref="DX81:EJ81"/>
    <mergeCell ref="EK81:EW81"/>
    <mergeCell ref="EX81:FJ81"/>
    <mergeCell ref="CX80:DJ80"/>
    <mergeCell ref="DK80:DW80"/>
    <mergeCell ref="DX80:EJ80"/>
    <mergeCell ref="EK80:EW80"/>
    <mergeCell ref="EX80:FJ80"/>
    <mergeCell ref="A81:AJ81"/>
    <mergeCell ref="AK81:AP81"/>
    <mergeCell ref="AQ81:BB81"/>
    <mergeCell ref="BC81:BT81"/>
    <mergeCell ref="BU81:CG81"/>
    <mergeCell ref="DK79:DW79"/>
    <mergeCell ref="DX79:EJ79"/>
    <mergeCell ref="EK79:EW79"/>
    <mergeCell ref="EX79:FJ79"/>
    <mergeCell ref="A80:AJ80"/>
    <mergeCell ref="AK80:AP80"/>
    <mergeCell ref="AQ80:BB80"/>
    <mergeCell ref="BC80:BT80"/>
    <mergeCell ref="BU80:CG80"/>
    <mergeCell ref="CH80:CW80"/>
    <mergeCell ref="DX78:EJ78"/>
    <mergeCell ref="EK78:EW78"/>
    <mergeCell ref="EX78:FJ78"/>
    <mergeCell ref="A79:AJ79"/>
    <mergeCell ref="AK79:AP79"/>
    <mergeCell ref="AQ79:BB79"/>
    <mergeCell ref="BC79:BT79"/>
    <mergeCell ref="BU79:CG79"/>
    <mergeCell ref="CH79:CW79"/>
    <mergeCell ref="CX79:DJ79"/>
    <mergeCell ref="CX77:DJ77"/>
    <mergeCell ref="DK77:DW77"/>
    <mergeCell ref="DX77:EJ77"/>
    <mergeCell ref="EK77:EW77"/>
    <mergeCell ref="EX77:FJ77"/>
    <mergeCell ref="A78:AJ78"/>
    <mergeCell ref="AK78:AP78"/>
    <mergeCell ref="AQ78:BB78"/>
    <mergeCell ref="BC78:BT78"/>
    <mergeCell ref="BU78:CG78"/>
    <mergeCell ref="A77:AJ77"/>
    <mergeCell ref="AK77:AP77"/>
    <mergeCell ref="AQ77:BB77"/>
    <mergeCell ref="BC77:BT77"/>
    <mergeCell ref="BU77:CG77"/>
    <mergeCell ref="CH77:CW77"/>
    <mergeCell ref="CH76:CW76"/>
    <mergeCell ref="CX76:DJ76"/>
    <mergeCell ref="DK76:DW76"/>
    <mergeCell ref="DX76:EJ76"/>
    <mergeCell ref="EK76:EW76"/>
    <mergeCell ref="EX76:FJ76"/>
    <mergeCell ref="CX75:DJ75"/>
    <mergeCell ref="DK75:DW75"/>
    <mergeCell ref="DX75:EJ75"/>
    <mergeCell ref="EK75:EW75"/>
    <mergeCell ref="EX75:FJ75"/>
    <mergeCell ref="A76:AJ76"/>
    <mergeCell ref="AK76:AP76"/>
    <mergeCell ref="AQ76:BB76"/>
    <mergeCell ref="BC76:BT76"/>
    <mergeCell ref="BU76:CG76"/>
    <mergeCell ref="A75:AJ75"/>
    <mergeCell ref="AK75:AP75"/>
    <mergeCell ref="AQ75:BB75"/>
    <mergeCell ref="BC75:BT75"/>
    <mergeCell ref="BU75:CG75"/>
    <mergeCell ref="CH75:CW75"/>
    <mergeCell ref="CH74:CW74"/>
    <mergeCell ref="CX74:DJ74"/>
    <mergeCell ref="DK74:DW74"/>
    <mergeCell ref="DX74:EJ74"/>
    <mergeCell ref="EK74:EW74"/>
    <mergeCell ref="EX74:FJ74"/>
    <mergeCell ref="CX73:DJ73"/>
    <mergeCell ref="DK73:DW73"/>
    <mergeCell ref="DX73:EJ73"/>
    <mergeCell ref="EK73:EW73"/>
    <mergeCell ref="EX73:FJ73"/>
    <mergeCell ref="A74:AJ74"/>
    <mergeCell ref="AK74:AP74"/>
    <mergeCell ref="AQ74:BB74"/>
    <mergeCell ref="BC74:BT74"/>
    <mergeCell ref="BU74:CG74"/>
    <mergeCell ref="A73:AJ73"/>
    <mergeCell ref="AK73:AP73"/>
    <mergeCell ref="AQ73:BB73"/>
    <mergeCell ref="BC73:BT73"/>
    <mergeCell ref="BU73:CG73"/>
    <mergeCell ref="CH73:CW73"/>
    <mergeCell ref="CH72:CW72"/>
    <mergeCell ref="CX72:DJ72"/>
    <mergeCell ref="DK72:DW72"/>
    <mergeCell ref="DX72:EJ72"/>
    <mergeCell ref="EK72:EW72"/>
    <mergeCell ref="EX72:FJ72"/>
    <mergeCell ref="CX71:DJ71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A71:AJ71"/>
    <mergeCell ref="AK71:AP71"/>
    <mergeCell ref="AQ71:BB71"/>
    <mergeCell ref="BC71:BT71"/>
    <mergeCell ref="BU71:CG71"/>
    <mergeCell ref="CH71:CW71"/>
    <mergeCell ref="CH70:CW70"/>
    <mergeCell ref="CX70:DJ70"/>
    <mergeCell ref="DK70:DW70"/>
    <mergeCell ref="DX70:EJ70"/>
    <mergeCell ref="EK70:EW70"/>
    <mergeCell ref="EX70:FJ70"/>
    <mergeCell ref="CX69:DJ69"/>
    <mergeCell ref="DK69:DW69"/>
    <mergeCell ref="DX69:EJ69"/>
    <mergeCell ref="EK69:EW69"/>
    <mergeCell ref="EX69:FJ69"/>
    <mergeCell ref="A70:AJ70"/>
    <mergeCell ref="AK70:AP70"/>
    <mergeCell ref="AQ70:BB70"/>
    <mergeCell ref="BC70:BT70"/>
    <mergeCell ref="BU70:CG70"/>
    <mergeCell ref="A69:AJ69"/>
    <mergeCell ref="AK69:AP69"/>
    <mergeCell ref="AQ69:BB69"/>
    <mergeCell ref="BC69:BT69"/>
    <mergeCell ref="BU69:CG69"/>
    <mergeCell ref="CH69:CW69"/>
    <mergeCell ref="BU55:CG56"/>
    <mergeCell ref="CH55:EJ55"/>
    <mergeCell ref="EK55:FJ55"/>
    <mergeCell ref="A68:AJ68"/>
    <mergeCell ref="AK68:AP68"/>
    <mergeCell ref="AQ68:BB68"/>
    <mergeCell ref="BC68:BT68"/>
    <mergeCell ref="BU68:CG68"/>
    <mergeCell ref="CH68:CW68"/>
    <mergeCell ref="CX68:DJ68"/>
    <mergeCell ref="ET42:FJ42"/>
    <mergeCell ref="A43:AM43"/>
    <mergeCell ref="AN43:AS43"/>
    <mergeCell ref="AT43:BI43"/>
    <mergeCell ref="BJ43:CE43"/>
    <mergeCell ref="CF43:CV43"/>
    <mergeCell ref="CW43:DM43"/>
    <mergeCell ref="DN43:ED43"/>
    <mergeCell ref="EE43:ES43"/>
    <mergeCell ref="ET43:FJ43"/>
    <mergeCell ref="EE41:ES41"/>
    <mergeCell ref="ET41:FJ41"/>
    <mergeCell ref="A42:AM42"/>
    <mergeCell ref="AN42:AS42"/>
    <mergeCell ref="AT42:BI42"/>
    <mergeCell ref="BJ42:CE42"/>
    <mergeCell ref="CF42:CV42"/>
    <mergeCell ref="CW42:DM42"/>
    <mergeCell ref="DN42:ED42"/>
    <mergeCell ref="EE42:ES42"/>
    <mergeCell ref="DN40:ED40"/>
    <mergeCell ref="EE40:ES40"/>
    <mergeCell ref="ET40:FJ40"/>
    <mergeCell ref="A41:AM41"/>
    <mergeCell ref="AN41:AS41"/>
    <mergeCell ref="AT41:BI41"/>
    <mergeCell ref="BJ41:CE41"/>
    <mergeCell ref="CF41:CV41"/>
    <mergeCell ref="CW41:DM41"/>
    <mergeCell ref="DN41:ED41"/>
    <mergeCell ref="A40:AM40"/>
    <mergeCell ref="AN40:AS40"/>
    <mergeCell ref="AT40:BI40"/>
    <mergeCell ref="BJ40:CE40"/>
    <mergeCell ref="CF40:CV40"/>
    <mergeCell ref="CW40:DM40"/>
    <mergeCell ref="ET38:FJ38"/>
    <mergeCell ref="A39:AM39"/>
    <mergeCell ref="AN39:AS39"/>
    <mergeCell ref="AT39:BI39"/>
    <mergeCell ref="BJ39:CE39"/>
    <mergeCell ref="CF39:CV39"/>
    <mergeCell ref="CW39:DM39"/>
    <mergeCell ref="DN39:ED39"/>
    <mergeCell ref="EE39:ES39"/>
    <mergeCell ref="ET39:FJ39"/>
    <mergeCell ref="EE37:ES37"/>
    <mergeCell ref="ET37:FJ37"/>
    <mergeCell ref="A38:AM38"/>
    <mergeCell ref="AN38:AS38"/>
    <mergeCell ref="AT38:BI38"/>
    <mergeCell ref="BJ38:CE38"/>
    <mergeCell ref="CF38:CV38"/>
    <mergeCell ref="CW38:DM38"/>
    <mergeCell ref="DN38:ED38"/>
    <mergeCell ref="EE38:ES38"/>
    <mergeCell ref="DN36:ED36"/>
    <mergeCell ref="EE36:ES36"/>
    <mergeCell ref="ET36:FJ36"/>
    <mergeCell ref="A37:AM37"/>
    <mergeCell ref="AN37:AS37"/>
    <mergeCell ref="AT37:BI37"/>
    <mergeCell ref="BJ37:CE37"/>
    <mergeCell ref="CF37:CV37"/>
    <mergeCell ref="CW37:DM37"/>
    <mergeCell ref="DN37:ED37"/>
    <mergeCell ref="A36:AM36"/>
    <mergeCell ref="AN36:AS36"/>
    <mergeCell ref="AT36:BI36"/>
    <mergeCell ref="BJ36:CE36"/>
    <mergeCell ref="CF36:CV36"/>
    <mergeCell ref="CW36:DM36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ET118:FJ118"/>
    <mergeCell ref="EE117:ES117"/>
    <mergeCell ref="ET117:FJ117"/>
    <mergeCell ref="A118:AO118"/>
    <mergeCell ref="AP118:AU118"/>
    <mergeCell ref="AV118:BK118"/>
    <mergeCell ref="BL118:CE118"/>
    <mergeCell ref="CF118:CV118"/>
    <mergeCell ref="CW118:DM118"/>
    <mergeCell ref="DN118:ED118"/>
    <mergeCell ref="EE118:ES118"/>
    <mergeCell ref="DN116:ED116"/>
    <mergeCell ref="EE116:ES116"/>
    <mergeCell ref="ET116:FJ116"/>
    <mergeCell ref="A117:AO117"/>
    <mergeCell ref="AP117:AU117"/>
    <mergeCell ref="AV117:BK117"/>
    <mergeCell ref="BL117:CE117"/>
    <mergeCell ref="CF117:CV117"/>
    <mergeCell ref="CW117:DM117"/>
    <mergeCell ref="DN117:ED117"/>
    <mergeCell ref="A116:AO116"/>
    <mergeCell ref="AP116:AU116"/>
    <mergeCell ref="AV116:BK116"/>
    <mergeCell ref="BL116:CE116"/>
    <mergeCell ref="CF116:CV116"/>
    <mergeCell ref="CW116:DM116"/>
    <mergeCell ref="ET114:FJ114"/>
    <mergeCell ref="A115:AO115"/>
    <mergeCell ref="AP115:AU115"/>
    <mergeCell ref="AV115:BK115"/>
    <mergeCell ref="BL115:CE115"/>
    <mergeCell ref="CF115:CV115"/>
    <mergeCell ref="CW115:DM115"/>
    <mergeCell ref="DN115:ED115"/>
    <mergeCell ref="EE115:ES115"/>
    <mergeCell ref="ET115:FJ115"/>
    <mergeCell ref="EE113:ES113"/>
    <mergeCell ref="ET113:FJ113"/>
    <mergeCell ref="A114:AO114"/>
    <mergeCell ref="AP114:AU114"/>
    <mergeCell ref="AV114:BK114"/>
    <mergeCell ref="BL114:CE114"/>
    <mergeCell ref="CF114:CV114"/>
    <mergeCell ref="CW114:DM114"/>
    <mergeCell ref="DN114:ED114"/>
    <mergeCell ref="EE114:ES114"/>
    <mergeCell ref="DN112:ED112"/>
    <mergeCell ref="EE112:ES112"/>
    <mergeCell ref="ET112:FJ112"/>
    <mergeCell ref="A113:AO113"/>
    <mergeCell ref="AP113:AU113"/>
    <mergeCell ref="AV113:BK113"/>
    <mergeCell ref="BL113:CE113"/>
    <mergeCell ref="CF113:CV113"/>
    <mergeCell ref="CW113:DM113"/>
    <mergeCell ref="DN113:ED113"/>
    <mergeCell ref="A112:AO112"/>
    <mergeCell ref="AP112:AU112"/>
    <mergeCell ref="AV112:BK112"/>
    <mergeCell ref="BL112:CE112"/>
    <mergeCell ref="CF112:CV112"/>
    <mergeCell ref="CW112:DM112"/>
    <mergeCell ref="ET110:FJ110"/>
    <mergeCell ref="A111:AO111"/>
    <mergeCell ref="AP111:AU111"/>
    <mergeCell ref="AV111:BK111"/>
    <mergeCell ref="BL111:CE111"/>
    <mergeCell ref="CF111:CV111"/>
    <mergeCell ref="CW111:DM111"/>
    <mergeCell ref="DN111:ED111"/>
    <mergeCell ref="EE111:ES111"/>
    <mergeCell ref="ET111:FJ111"/>
    <mergeCell ref="EE109:ES109"/>
    <mergeCell ref="ET109:FJ109"/>
    <mergeCell ref="A110:AO110"/>
    <mergeCell ref="AP110:AU110"/>
    <mergeCell ref="AV110:BK110"/>
    <mergeCell ref="BL110:CE110"/>
    <mergeCell ref="CF110:CV110"/>
    <mergeCell ref="CW110:DM110"/>
    <mergeCell ref="DN110:ED110"/>
    <mergeCell ref="EE110:ES110"/>
    <mergeCell ref="DN108:ED108"/>
    <mergeCell ref="EE108:ES108"/>
    <mergeCell ref="ET108:FJ108"/>
    <mergeCell ref="A109:AO109"/>
    <mergeCell ref="AP109:AU109"/>
    <mergeCell ref="AV109:BK109"/>
    <mergeCell ref="BL109:CE109"/>
    <mergeCell ref="CF109:CV109"/>
    <mergeCell ref="CW109:DM109"/>
    <mergeCell ref="DN109:ED109"/>
    <mergeCell ref="A108:AO108"/>
    <mergeCell ref="AP108:AU108"/>
    <mergeCell ref="AV108:BK108"/>
    <mergeCell ref="BL108:CE108"/>
    <mergeCell ref="CF108:CV108"/>
    <mergeCell ref="CW108:DM108"/>
    <mergeCell ref="ET106:FJ106"/>
    <mergeCell ref="A107:AO107"/>
    <mergeCell ref="AP107:AU107"/>
    <mergeCell ref="AV107:BK107"/>
    <mergeCell ref="BL107:CE107"/>
    <mergeCell ref="CF107:CV107"/>
    <mergeCell ref="CW107:DM107"/>
    <mergeCell ref="DN107:ED107"/>
    <mergeCell ref="EE107:ES107"/>
    <mergeCell ref="ET107:FJ107"/>
    <mergeCell ref="EE105:ES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CF105:CV105"/>
    <mergeCell ref="CW105:DM105"/>
    <mergeCell ref="DN105:ED105"/>
    <mergeCell ref="CX92:DJ92"/>
    <mergeCell ref="DK92:DW92"/>
    <mergeCell ref="A88:AJ88"/>
    <mergeCell ref="AK88:AP88"/>
    <mergeCell ref="AQ88:BB88"/>
    <mergeCell ref="BC88:BT88"/>
    <mergeCell ref="A82:AJ82"/>
    <mergeCell ref="AK82:AP82"/>
    <mergeCell ref="AQ82:BB82"/>
    <mergeCell ref="BC82:BT82"/>
    <mergeCell ref="CH78:CW78"/>
    <mergeCell ref="CX78:DJ78"/>
    <mergeCell ref="DK78:DW78"/>
    <mergeCell ref="CX67:DJ67"/>
    <mergeCell ref="DK67:DW67"/>
    <mergeCell ref="DX67:EJ67"/>
    <mergeCell ref="EK67:EW67"/>
    <mergeCell ref="EX67:FJ67"/>
    <mergeCell ref="DK68:DW68"/>
    <mergeCell ref="DX68:EJ68"/>
    <mergeCell ref="EK68:EW68"/>
    <mergeCell ref="EX68:FJ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A55:AJ56"/>
    <mergeCell ref="AK55:AP56"/>
    <mergeCell ref="AQ55:BB56"/>
    <mergeCell ref="BC55:BT56"/>
    <mergeCell ref="A54:FJ54"/>
    <mergeCell ref="ET34:FJ34"/>
    <mergeCell ref="A35:AM35"/>
    <mergeCell ref="AN35:AS35"/>
    <mergeCell ref="AT35:BI35"/>
    <mergeCell ref="BJ35:CE35"/>
    <mergeCell ref="CF35:CV35"/>
    <mergeCell ref="CW35:DM35"/>
    <mergeCell ref="DN35:ED35"/>
    <mergeCell ref="EE35:ES35"/>
    <mergeCell ref="ET35:FJ35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Надырово</cp:lastModifiedBy>
  <cp:lastPrinted>2005-09-08T11:27:33Z</cp:lastPrinted>
  <dcterms:created xsi:type="dcterms:W3CDTF">2005-04-08T04:14:02Z</dcterms:created>
  <dcterms:modified xsi:type="dcterms:W3CDTF">2015-02-20T12:06:28Z</dcterms:modified>
</cp:coreProperties>
</file>